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2"/>
  <workbookPr/>
  <mc:AlternateContent xmlns:mc="http://schemas.openxmlformats.org/markup-compatibility/2006">
    <mc:Choice Requires="x15">
      <x15ac:absPath xmlns:x15ac="http://schemas.microsoft.com/office/spreadsheetml/2010/11/ac" url="https://ccipdll.sharepoint.com/teams/CCI85-COLL-Achats/Documents partages/Marchés Publics/2025/Bennes à déchets_ACC BDC/1_Passation/01_DCE/1_Docs de travail/"/>
    </mc:Choice>
  </mc:AlternateContent>
  <xr:revisionPtr revIDLastSave="490" documentId="11_730302550861226A2976B8E28E4EC3F21968D5A9" xr6:coauthVersionLast="47" xr6:coauthVersionMax="47" xr10:uidLastSave="{77FBE912-07F5-4DF3-AF3C-206C1F8112F9}"/>
  <bookViews>
    <workbookView xWindow="-10872" yWindow="-19308" windowWidth="46296" windowHeight="18696" xr2:uid="{00000000-000D-0000-FFFF-FFFF00000000}"/>
  </bookViews>
  <sheets>
    <sheet name="2025-RTPF-6079_BPU-DQ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" i="1" l="1"/>
  <c r="F32" i="1"/>
  <c r="G32" i="1" s="1"/>
  <c r="F31" i="1"/>
  <c r="G31" i="1" s="1"/>
  <c r="F35" i="1"/>
  <c r="G35" i="1" s="1"/>
  <c r="F36" i="1"/>
  <c r="G36" i="1" s="1"/>
  <c r="F37" i="1"/>
  <c r="G37" i="1" s="1"/>
  <c r="F38" i="1"/>
  <c r="G38" i="1" s="1"/>
  <c r="F39" i="1"/>
  <c r="G39" i="1" s="1"/>
  <c r="F43" i="1"/>
  <c r="G43" i="1" s="1"/>
  <c r="F44" i="1"/>
  <c r="G44" i="1" s="1"/>
  <c r="F45" i="1"/>
  <c r="G45" i="1" s="1"/>
  <c r="F46" i="1"/>
  <c r="G46" i="1" s="1"/>
  <c r="F47" i="1"/>
  <c r="G47" i="1" s="1"/>
  <c r="F48" i="1"/>
  <c r="G48" i="1" s="1"/>
  <c r="F49" i="1"/>
  <c r="G49" i="1" s="1"/>
  <c r="F51" i="1"/>
  <c r="G51" i="1" s="1"/>
  <c r="F52" i="1"/>
  <c r="G52" i="1" s="1"/>
  <c r="F42" i="1"/>
  <c r="G42" i="1" s="1"/>
  <c r="F25" i="1"/>
  <c r="G25" i="1" s="1"/>
  <c r="F26" i="1"/>
  <c r="G26" i="1" s="1"/>
  <c r="F27" i="1"/>
  <c r="G27" i="1" s="1"/>
  <c r="F28" i="1"/>
  <c r="G28" i="1" s="1"/>
  <c r="F29" i="1"/>
  <c r="G29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G54" i="1" l="1"/>
</calcChain>
</file>

<file path=xl/sharedStrings.xml><?xml version="1.0" encoding="utf-8"?>
<sst xmlns="http://schemas.openxmlformats.org/spreadsheetml/2006/main" count="75" uniqueCount="43">
  <si>
    <t>2025-RTPF-6079 - Mise à disposition de bennes et de compacteur à déchets, comprenant les transport et traitement de déchets pour l'ensemble des sites gérés par la CCI Vendée</t>
  </si>
  <si>
    <t>BORDEREAU DES PRIX UNITAIRES VALANT DÉTAIL ESTIMATIF QUANTITATIF</t>
  </si>
  <si>
    <t>*Les quantités sont indiquées à titre indicatif, seul le prix unitaire est contractuel.</t>
  </si>
  <si>
    <t>N°</t>
  </si>
  <si>
    <t>Décomposition de la mission</t>
  </si>
  <si>
    <t>Quantité*</t>
  </si>
  <si>
    <t>Type de prestation</t>
  </si>
  <si>
    <t>Prix unitaire HT</t>
  </si>
  <si>
    <t>Prix Total € HT pour le DQE</t>
  </si>
  <si>
    <t>Prix Total € TTC pour le DQE</t>
  </si>
  <si>
    <t>Location temporaire d'une benne 10m3</t>
  </si>
  <si>
    <t>Location hebdomadaire</t>
  </si>
  <si>
    <t>Location mensuelle</t>
  </si>
  <si>
    <t>Location temporaire d'une benne 20m3</t>
  </si>
  <si>
    <t>Location temporaire d'une benne 30m3</t>
  </si>
  <si>
    <t>Port de Commerce et Zone de La Cabaude des Sables d'Olonne</t>
  </si>
  <si>
    <t>Port de Commerce : Benne 30m3 DIB</t>
  </si>
  <si>
    <t>Rotation</t>
  </si>
  <si>
    <t>Traitement par T (inclus TGAP)</t>
  </si>
  <si>
    <t>Port de Commerce : Benne 10m3 (déchets balayage)</t>
  </si>
  <si>
    <t>Port de Commerce : Benne 10m3 Carton</t>
  </si>
  <si>
    <t>Port de Commerce : Benne 10m3 Bois</t>
  </si>
  <si>
    <t>Port de Commerce : Colonne 4m3 Verre</t>
  </si>
  <si>
    <t>Zone de la cabaude - Les Sables d'Olonne : benne déchets recyclables 1000l</t>
  </si>
  <si>
    <t>Centre de marée des Sables d'Olonne</t>
  </si>
  <si>
    <t xml:space="preserve">Centre de marée des Sables d'Olonne - Compacteur à déchets 20m3 </t>
  </si>
  <si>
    <t>Centre de marée des Sables d'Olonne - Benne 30m3 Carton</t>
  </si>
  <si>
    <t>Port de pêche de L'Herbaudière</t>
  </si>
  <si>
    <t>Port de Pêche de l'Herbaudière : Benne 30m3 DIB</t>
  </si>
  <si>
    <t>Port de Pêche de l'Herbaudière : 12 caisses palettes déchets variables</t>
  </si>
  <si>
    <t>Location mensuelle unitaire par caisse</t>
  </si>
  <si>
    <t>Rotation de 1 à 12 caisses</t>
  </si>
  <si>
    <t>Traitement par T (inclus TGAP) bois</t>
  </si>
  <si>
    <t>Traitement par T (inclus TGAP) carton</t>
  </si>
  <si>
    <t>Traitement par T (inclus TGAP) verre</t>
  </si>
  <si>
    <t>Siège de la CCI Vendée</t>
  </si>
  <si>
    <t>Siège CCI - Benne cartons 1000l</t>
  </si>
  <si>
    <t>TOTAL DQE (repris pour l'analyse des offres)</t>
  </si>
  <si>
    <t>NOM</t>
  </si>
  <si>
    <t>COORDONNEES MAIL / TEL</t>
  </si>
  <si>
    <t>CONTACT COMMERCIAL</t>
  </si>
  <si>
    <t>CONTACT POUR LES ENLEVEMENTS</t>
  </si>
  <si>
    <t>CONTACT SAV COMPACTEUR A DECHETS 
CRIEE DES SABLES D'OLONNE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</si>
</sst>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rebuchet MS"/>
      <family val="2"/>
    </font>
    <font>
      <b/>
      <sz val="11"/>
      <color theme="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6"/>
      <color rgb="FFFF0000"/>
      <name val="Trebuchet MS"/>
      <family val="2"/>
    </font>
    <font>
      <b/>
      <sz val="11"/>
      <name val="Calibri"/>
      <family val="2"/>
      <scheme val="minor"/>
    </font>
    <font>
      <b/>
      <sz val="11"/>
      <color theme="1"/>
      <name val="Calibri"/>
      <family val="2"/>
    </font>
    <font>
      <b/>
      <sz val="16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rgb="FF235889"/>
        <bgColor indexed="64"/>
      </patternFill>
    </fill>
    <fill>
      <patternFill patternType="solid">
        <fgColor rgb="FFB3D0EB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3">
    <xf numFmtId="0" fontId="0" fillId="0" borderId="0" xfId="0"/>
    <xf numFmtId="0" fontId="1" fillId="0" borderId="4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164" fontId="0" fillId="3" borderId="4" xfId="0" applyNumberFormat="1" applyFill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/>
    </xf>
    <xf numFmtId="3" fontId="0" fillId="0" borderId="9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/>
    </xf>
    <xf numFmtId="0" fontId="0" fillId="0" borderId="0" xfId="0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35889"/>
      <color rgb="FFB3D0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375921</xdr:colOff>
      <xdr:row>0</xdr:row>
      <xdr:rowOff>146685</xdr:rowOff>
    </xdr:from>
    <xdr:to>
      <xdr:col>3</xdr:col>
      <xdr:colOff>455295</xdr:colOff>
      <xdr:row>0</xdr:row>
      <xdr:rowOff>1013460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C31EA12-47FF-4833-89A5-163079F76DD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02401" y="146685"/>
          <a:ext cx="1809114" cy="8756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0"/>
  <sheetViews>
    <sheetView tabSelected="1" zoomScale="90" zoomScaleNormal="90" workbookViewId="0">
      <selection activeCell="B11" sqref="B11:B12"/>
    </sheetView>
  </sheetViews>
  <sheetFormatPr defaultColWidth="9.140625" defaultRowHeight="14.45"/>
  <cols>
    <col min="2" max="2" width="78.5703125" customWidth="1"/>
    <col min="3" max="7" width="24.7109375" customWidth="1"/>
  </cols>
  <sheetData>
    <row r="1" spans="1:7" ht="85.5" customHeight="1">
      <c r="A1" s="25"/>
      <c r="B1" s="25"/>
      <c r="C1" s="25"/>
      <c r="D1" s="25"/>
      <c r="E1" s="25"/>
      <c r="F1" s="25"/>
      <c r="G1" s="25"/>
    </row>
    <row r="2" spans="1:7" ht="50.45" customHeight="1">
      <c r="A2" s="26" t="s">
        <v>0</v>
      </c>
      <c r="B2" s="27"/>
      <c r="C2" s="27"/>
      <c r="D2" s="27"/>
      <c r="E2" s="27"/>
      <c r="F2" s="27"/>
      <c r="G2" s="28"/>
    </row>
    <row r="3" spans="1:7" ht="16.5" customHeight="1">
      <c r="A3" s="32"/>
      <c r="B3" s="32"/>
      <c r="C3" s="32"/>
      <c r="D3" s="32"/>
      <c r="E3" s="32"/>
      <c r="F3" s="32"/>
      <c r="G3" s="32"/>
    </row>
    <row r="4" spans="1:7" ht="15.6">
      <c r="A4" s="29" t="s">
        <v>1</v>
      </c>
      <c r="B4" s="30"/>
      <c r="C4" s="30"/>
      <c r="D4" s="30"/>
      <c r="E4" s="30"/>
      <c r="F4" s="30"/>
      <c r="G4" s="31"/>
    </row>
    <row r="5" spans="1:7">
      <c r="A5" s="24"/>
      <c r="B5" s="24"/>
      <c r="C5" s="24"/>
      <c r="D5" s="24"/>
      <c r="E5" s="24"/>
      <c r="F5" s="24"/>
      <c r="G5" s="24"/>
    </row>
    <row r="6" spans="1:7">
      <c r="A6" s="24" t="s">
        <v>2</v>
      </c>
      <c r="B6" s="24"/>
      <c r="C6" s="24"/>
      <c r="D6" s="24"/>
      <c r="E6" s="24"/>
      <c r="F6" s="24"/>
      <c r="G6" s="24"/>
    </row>
    <row r="7" spans="1:7">
      <c r="A7" s="24"/>
      <c r="B7" s="24"/>
      <c r="C7" s="24"/>
      <c r="D7" s="24"/>
      <c r="E7" s="24"/>
      <c r="F7" s="24"/>
      <c r="G7" s="24"/>
    </row>
    <row r="8" spans="1:7" ht="72.95" customHeight="1">
      <c r="A8" s="2" t="s">
        <v>3</v>
      </c>
      <c r="B8" s="2" t="s">
        <v>4</v>
      </c>
      <c r="C8" s="2" t="s">
        <v>5</v>
      </c>
      <c r="D8" s="2" t="s">
        <v>6</v>
      </c>
      <c r="E8" s="2" t="s">
        <v>7</v>
      </c>
      <c r="F8" s="2" t="s">
        <v>8</v>
      </c>
      <c r="G8" s="2" t="s">
        <v>9</v>
      </c>
    </row>
    <row r="9" spans="1:7" ht="50.1" customHeight="1">
      <c r="A9" s="1">
        <v>1</v>
      </c>
      <c r="B9" s="18" t="s">
        <v>10</v>
      </c>
      <c r="C9" s="12"/>
      <c r="D9" s="7" t="s">
        <v>11</v>
      </c>
      <c r="E9" s="3">
        <v>0</v>
      </c>
      <c r="F9" s="13"/>
      <c r="G9" s="13"/>
    </row>
    <row r="10" spans="1:7" ht="50.1" customHeight="1">
      <c r="A10" s="1">
        <v>2</v>
      </c>
      <c r="B10" s="20"/>
      <c r="C10" s="12"/>
      <c r="D10" s="7" t="s">
        <v>12</v>
      </c>
      <c r="E10" s="3">
        <v>0</v>
      </c>
      <c r="F10" s="13"/>
      <c r="G10" s="13"/>
    </row>
    <row r="11" spans="1:7" ht="50.1" customHeight="1">
      <c r="A11" s="1">
        <v>3</v>
      </c>
      <c r="B11" s="18" t="s">
        <v>13</v>
      </c>
      <c r="C11" s="12"/>
      <c r="D11" s="7" t="s">
        <v>11</v>
      </c>
      <c r="E11" s="3">
        <v>0</v>
      </c>
      <c r="F11" s="13"/>
      <c r="G11" s="13"/>
    </row>
    <row r="12" spans="1:7" ht="50.1" customHeight="1">
      <c r="A12" s="1">
        <v>4</v>
      </c>
      <c r="B12" s="20"/>
      <c r="C12" s="12"/>
      <c r="D12" s="7" t="s">
        <v>12</v>
      </c>
      <c r="E12" s="3">
        <v>0</v>
      </c>
      <c r="F12" s="13"/>
      <c r="G12" s="13"/>
    </row>
    <row r="13" spans="1:7" ht="50.1" customHeight="1">
      <c r="A13" s="1">
        <v>5</v>
      </c>
      <c r="B13" s="18" t="s">
        <v>14</v>
      </c>
      <c r="C13" s="12"/>
      <c r="D13" s="7" t="s">
        <v>11</v>
      </c>
      <c r="E13" s="3">
        <v>0</v>
      </c>
      <c r="F13" s="13"/>
      <c r="G13" s="13"/>
    </row>
    <row r="14" spans="1:7" ht="50.1" customHeight="1">
      <c r="A14" s="1">
        <v>6</v>
      </c>
      <c r="B14" s="20"/>
      <c r="C14" s="12"/>
      <c r="D14" s="7" t="s">
        <v>12</v>
      </c>
      <c r="E14" s="3">
        <v>0</v>
      </c>
      <c r="F14" s="13"/>
      <c r="G14" s="13"/>
    </row>
    <row r="15" spans="1:7" ht="50.1" customHeight="1">
      <c r="A15" s="21" t="s">
        <v>15</v>
      </c>
      <c r="B15" s="22"/>
      <c r="C15" s="22"/>
      <c r="D15" s="22"/>
      <c r="E15" s="22"/>
      <c r="F15" s="22"/>
      <c r="G15" s="23"/>
    </row>
    <row r="16" spans="1:7" ht="50.1" customHeight="1">
      <c r="A16" s="1">
        <v>7</v>
      </c>
      <c r="B16" s="18" t="s">
        <v>16</v>
      </c>
      <c r="C16" s="4">
        <v>12</v>
      </c>
      <c r="D16" s="7" t="s">
        <v>12</v>
      </c>
      <c r="E16" s="3">
        <v>0</v>
      </c>
      <c r="F16" s="5">
        <f t="shared" ref="F16:F39" si="0">SUM(E16*C16)</f>
        <v>0</v>
      </c>
      <c r="G16" s="5">
        <f t="shared" ref="G16:G39" si="1">F16*1.2</f>
        <v>0</v>
      </c>
    </row>
    <row r="17" spans="1:7" ht="50.1" customHeight="1">
      <c r="A17" s="1">
        <v>8</v>
      </c>
      <c r="B17" s="19"/>
      <c r="C17" s="4">
        <v>26</v>
      </c>
      <c r="D17" s="7" t="s">
        <v>17</v>
      </c>
      <c r="E17" s="3">
        <v>0</v>
      </c>
      <c r="F17" s="5">
        <f t="shared" si="0"/>
        <v>0</v>
      </c>
      <c r="G17" s="5">
        <f t="shared" si="1"/>
        <v>0</v>
      </c>
    </row>
    <row r="18" spans="1:7" ht="50.1" customHeight="1">
      <c r="A18" s="1">
        <v>9</v>
      </c>
      <c r="B18" s="20"/>
      <c r="C18" s="4">
        <v>120</v>
      </c>
      <c r="D18" s="7" t="s">
        <v>18</v>
      </c>
      <c r="E18" s="3">
        <v>0</v>
      </c>
      <c r="F18" s="5">
        <f t="shared" si="0"/>
        <v>0</v>
      </c>
      <c r="G18" s="5">
        <f t="shared" si="1"/>
        <v>0</v>
      </c>
    </row>
    <row r="19" spans="1:7" ht="50.1" customHeight="1">
      <c r="A19" s="1">
        <v>10</v>
      </c>
      <c r="B19" s="18" t="s">
        <v>19</v>
      </c>
      <c r="C19" s="4">
        <v>12</v>
      </c>
      <c r="D19" s="7" t="s">
        <v>12</v>
      </c>
      <c r="E19" s="3">
        <v>0</v>
      </c>
      <c r="F19" s="5">
        <f t="shared" si="0"/>
        <v>0</v>
      </c>
      <c r="G19" s="5">
        <f t="shared" si="1"/>
        <v>0</v>
      </c>
    </row>
    <row r="20" spans="1:7" ht="50.1" customHeight="1">
      <c r="A20" s="1">
        <v>11</v>
      </c>
      <c r="B20" s="19"/>
      <c r="C20" s="4">
        <v>7</v>
      </c>
      <c r="D20" s="7" t="s">
        <v>17</v>
      </c>
      <c r="E20" s="3">
        <v>0</v>
      </c>
      <c r="F20" s="5">
        <f t="shared" si="0"/>
        <v>0</v>
      </c>
      <c r="G20" s="5">
        <f t="shared" si="1"/>
        <v>0</v>
      </c>
    </row>
    <row r="21" spans="1:7" ht="50.1" customHeight="1">
      <c r="A21" s="1">
        <v>12</v>
      </c>
      <c r="B21" s="20"/>
      <c r="C21" s="4">
        <v>60</v>
      </c>
      <c r="D21" s="7" t="s">
        <v>18</v>
      </c>
      <c r="E21" s="3">
        <v>0</v>
      </c>
      <c r="F21" s="5">
        <f t="shared" si="0"/>
        <v>0</v>
      </c>
      <c r="G21" s="5">
        <f t="shared" si="1"/>
        <v>0</v>
      </c>
    </row>
    <row r="22" spans="1:7" ht="50.1" customHeight="1">
      <c r="A22" s="1">
        <v>13</v>
      </c>
      <c r="B22" s="18" t="s">
        <v>20</v>
      </c>
      <c r="C22" s="4">
        <v>12</v>
      </c>
      <c r="D22" s="7" t="s">
        <v>12</v>
      </c>
      <c r="E22" s="3">
        <v>0</v>
      </c>
      <c r="F22" s="5">
        <f t="shared" si="0"/>
        <v>0</v>
      </c>
      <c r="G22" s="5">
        <f t="shared" si="1"/>
        <v>0</v>
      </c>
    </row>
    <row r="23" spans="1:7" ht="50.1" customHeight="1">
      <c r="A23" s="1">
        <v>14</v>
      </c>
      <c r="B23" s="19"/>
      <c r="C23" s="4">
        <v>8</v>
      </c>
      <c r="D23" s="7" t="s">
        <v>17</v>
      </c>
      <c r="E23" s="3">
        <v>0</v>
      </c>
      <c r="F23" s="5">
        <f t="shared" si="0"/>
        <v>0</v>
      </c>
      <c r="G23" s="5">
        <f t="shared" si="1"/>
        <v>0</v>
      </c>
    </row>
    <row r="24" spans="1:7" ht="50.1" customHeight="1">
      <c r="A24" s="1">
        <v>15</v>
      </c>
      <c r="B24" s="20"/>
      <c r="C24" s="12"/>
      <c r="D24" s="7" t="s">
        <v>18</v>
      </c>
      <c r="E24" s="3">
        <v>0</v>
      </c>
      <c r="F24" s="13"/>
      <c r="G24" s="13"/>
    </row>
    <row r="25" spans="1:7" ht="50.1" customHeight="1">
      <c r="A25" s="1">
        <v>16</v>
      </c>
      <c r="B25" s="18" t="s">
        <v>21</v>
      </c>
      <c r="C25" s="4">
        <v>12</v>
      </c>
      <c r="D25" s="7" t="s">
        <v>12</v>
      </c>
      <c r="E25" s="3">
        <v>0</v>
      </c>
      <c r="F25" s="5">
        <f t="shared" si="0"/>
        <v>0</v>
      </c>
      <c r="G25" s="5">
        <f t="shared" si="1"/>
        <v>0</v>
      </c>
    </row>
    <row r="26" spans="1:7" ht="50.1" customHeight="1">
      <c r="A26" s="1">
        <v>17</v>
      </c>
      <c r="B26" s="19"/>
      <c r="C26" s="4">
        <v>14</v>
      </c>
      <c r="D26" s="7" t="s">
        <v>17</v>
      </c>
      <c r="E26" s="3">
        <v>0</v>
      </c>
      <c r="F26" s="5">
        <f t="shared" si="0"/>
        <v>0</v>
      </c>
      <c r="G26" s="5">
        <f t="shared" si="1"/>
        <v>0</v>
      </c>
    </row>
    <row r="27" spans="1:7" ht="50.1" customHeight="1">
      <c r="A27" s="1">
        <v>18</v>
      </c>
      <c r="B27" s="20"/>
      <c r="C27" s="4">
        <v>19</v>
      </c>
      <c r="D27" s="7" t="s">
        <v>18</v>
      </c>
      <c r="E27" s="3">
        <v>0</v>
      </c>
      <c r="F27" s="5">
        <f t="shared" si="0"/>
        <v>0</v>
      </c>
      <c r="G27" s="5">
        <f t="shared" si="1"/>
        <v>0</v>
      </c>
    </row>
    <row r="28" spans="1:7" ht="50.1" customHeight="1">
      <c r="A28" s="1">
        <v>19</v>
      </c>
      <c r="B28" s="18" t="s">
        <v>22</v>
      </c>
      <c r="C28" s="4">
        <v>12</v>
      </c>
      <c r="D28" s="7" t="s">
        <v>12</v>
      </c>
      <c r="E28" s="3">
        <v>0</v>
      </c>
      <c r="F28" s="5">
        <f t="shared" si="0"/>
        <v>0</v>
      </c>
      <c r="G28" s="5">
        <f t="shared" si="1"/>
        <v>0</v>
      </c>
    </row>
    <row r="29" spans="1:7" ht="50.1" customHeight="1">
      <c r="A29" s="1">
        <v>20</v>
      </c>
      <c r="B29" s="19"/>
      <c r="C29" s="4">
        <v>2</v>
      </c>
      <c r="D29" s="7" t="s">
        <v>17</v>
      </c>
      <c r="E29" s="3">
        <v>0</v>
      </c>
      <c r="F29" s="5">
        <f t="shared" si="0"/>
        <v>0</v>
      </c>
      <c r="G29" s="5">
        <f t="shared" si="1"/>
        <v>0</v>
      </c>
    </row>
    <row r="30" spans="1:7" ht="50.1" customHeight="1">
      <c r="A30" s="1">
        <v>21</v>
      </c>
      <c r="B30" s="20"/>
      <c r="C30" s="12"/>
      <c r="D30" s="7" t="s">
        <v>18</v>
      </c>
      <c r="E30" s="3">
        <v>0</v>
      </c>
      <c r="F30" s="13"/>
      <c r="G30" s="13"/>
    </row>
    <row r="31" spans="1:7" ht="50.1" customHeight="1">
      <c r="A31" s="1">
        <v>22</v>
      </c>
      <c r="B31" s="18" t="s">
        <v>23</v>
      </c>
      <c r="C31" s="4">
        <v>12</v>
      </c>
      <c r="D31" s="7" t="s">
        <v>12</v>
      </c>
      <c r="E31" s="3">
        <v>0</v>
      </c>
      <c r="F31" s="5">
        <f t="shared" ref="F31:F32" si="2">SUM(E31*C31)</f>
        <v>0</v>
      </c>
      <c r="G31" s="5">
        <f t="shared" si="1"/>
        <v>0</v>
      </c>
    </row>
    <row r="32" spans="1:7" ht="50.1" customHeight="1">
      <c r="A32" s="1">
        <v>23</v>
      </c>
      <c r="B32" s="19"/>
      <c r="C32" s="4">
        <v>24</v>
      </c>
      <c r="D32" s="7" t="s">
        <v>17</v>
      </c>
      <c r="E32" s="3">
        <v>0</v>
      </c>
      <c r="F32" s="5">
        <f t="shared" si="2"/>
        <v>0</v>
      </c>
      <c r="G32" s="5">
        <f t="shared" si="1"/>
        <v>0</v>
      </c>
    </row>
    <row r="33" spans="1:7" ht="50.1" customHeight="1">
      <c r="A33" s="1">
        <v>24</v>
      </c>
      <c r="B33" s="20"/>
      <c r="C33" s="12"/>
      <c r="D33" s="7" t="s">
        <v>18</v>
      </c>
      <c r="E33" s="3">
        <v>0</v>
      </c>
      <c r="F33" s="13"/>
      <c r="G33" s="13"/>
    </row>
    <row r="34" spans="1:7" ht="50.1" customHeight="1">
      <c r="A34" s="21" t="s">
        <v>24</v>
      </c>
      <c r="B34" s="22"/>
      <c r="C34" s="22"/>
      <c r="D34" s="22"/>
      <c r="E34" s="22"/>
      <c r="F34" s="22"/>
      <c r="G34" s="23"/>
    </row>
    <row r="35" spans="1:7" ht="50.1" customHeight="1">
      <c r="A35" s="1">
        <v>25</v>
      </c>
      <c r="B35" s="18" t="s">
        <v>25</v>
      </c>
      <c r="C35" s="4">
        <v>12</v>
      </c>
      <c r="D35" s="7" t="s">
        <v>12</v>
      </c>
      <c r="E35" s="3">
        <v>0</v>
      </c>
      <c r="F35" s="5">
        <f t="shared" si="0"/>
        <v>0</v>
      </c>
      <c r="G35" s="5">
        <f t="shared" si="1"/>
        <v>0</v>
      </c>
    </row>
    <row r="36" spans="1:7" ht="50.1" customHeight="1">
      <c r="A36" s="1">
        <v>26</v>
      </c>
      <c r="B36" s="19"/>
      <c r="C36" s="4">
        <v>62</v>
      </c>
      <c r="D36" s="7" t="s">
        <v>17</v>
      </c>
      <c r="E36" s="3">
        <v>0</v>
      </c>
      <c r="F36" s="5">
        <f t="shared" si="0"/>
        <v>0</v>
      </c>
      <c r="G36" s="5">
        <f t="shared" si="1"/>
        <v>0</v>
      </c>
    </row>
    <row r="37" spans="1:7" ht="50.1" customHeight="1">
      <c r="A37" s="1">
        <v>27</v>
      </c>
      <c r="B37" s="20"/>
      <c r="C37" s="4">
        <v>379</v>
      </c>
      <c r="D37" s="7" t="s">
        <v>18</v>
      </c>
      <c r="E37" s="3">
        <v>0</v>
      </c>
      <c r="F37" s="5">
        <f t="shared" si="0"/>
        <v>0</v>
      </c>
      <c r="G37" s="5">
        <f t="shared" si="1"/>
        <v>0</v>
      </c>
    </row>
    <row r="38" spans="1:7" ht="50.1" customHeight="1">
      <c r="A38" s="1">
        <v>28</v>
      </c>
      <c r="B38" s="18" t="s">
        <v>26</v>
      </c>
      <c r="C38" s="4">
        <v>12</v>
      </c>
      <c r="D38" s="7" t="s">
        <v>12</v>
      </c>
      <c r="E38" s="3">
        <v>0</v>
      </c>
      <c r="F38" s="5">
        <f t="shared" si="0"/>
        <v>0</v>
      </c>
      <c r="G38" s="5">
        <f t="shared" si="1"/>
        <v>0</v>
      </c>
    </row>
    <row r="39" spans="1:7" ht="50.1" customHeight="1">
      <c r="A39" s="1">
        <v>29</v>
      </c>
      <c r="B39" s="19"/>
      <c r="C39" s="4">
        <v>36</v>
      </c>
      <c r="D39" s="7" t="s">
        <v>17</v>
      </c>
      <c r="E39" s="3">
        <v>0</v>
      </c>
      <c r="F39" s="5">
        <f t="shared" si="0"/>
        <v>0</v>
      </c>
      <c r="G39" s="5">
        <f t="shared" si="1"/>
        <v>0</v>
      </c>
    </row>
    <row r="40" spans="1:7" ht="50.1" customHeight="1">
      <c r="A40" s="1">
        <v>30</v>
      </c>
      <c r="B40" s="20"/>
      <c r="C40" s="12"/>
      <c r="D40" s="7" t="s">
        <v>18</v>
      </c>
      <c r="E40" s="3">
        <v>0</v>
      </c>
      <c r="F40" s="13"/>
      <c r="G40" s="13"/>
    </row>
    <row r="41" spans="1:7" ht="50.1" customHeight="1">
      <c r="A41" s="21" t="s">
        <v>27</v>
      </c>
      <c r="B41" s="22"/>
      <c r="C41" s="22"/>
      <c r="D41" s="22"/>
      <c r="E41" s="22"/>
      <c r="F41" s="22"/>
      <c r="G41" s="23"/>
    </row>
    <row r="42" spans="1:7" ht="50.1" customHeight="1">
      <c r="A42" s="1">
        <v>31</v>
      </c>
      <c r="B42" s="18" t="s">
        <v>28</v>
      </c>
      <c r="C42" s="4">
        <v>12</v>
      </c>
      <c r="D42" s="7" t="s">
        <v>12</v>
      </c>
      <c r="E42" s="3">
        <v>0</v>
      </c>
      <c r="F42" s="5">
        <f>SUM(E42*C42)</f>
        <v>0</v>
      </c>
      <c r="G42" s="5">
        <f>F42*1.2</f>
        <v>0</v>
      </c>
    </row>
    <row r="43" spans="1:7" ht="50.1" customHeight="1">
      <c r="A43" s="1">
        <v>32</v>
      </c>
      <c r="B43" s="19"/>
      <c r="C43" s="4">
        <v>10</v>
      </c>
      <c r="D43" s="7" t="s">
        <v>17</v>
      </c>
      <c r="E43" s="3">
        <v>0</v>
      </c>
      <c r="F43" s="5">
        <f t="shared" ref="F43:F52" si="3">SUM(E43*C43)</f>
        <v>0</v>
      </c>
      <c r="G43" s="5">
        <f t="shared" ref="G43:G52" si="4">F43*1.2</f>
        <v>0</v>
      </c>
    </row>
    <row r="44" spans="1:7" ht="50.1" customHeight="1">
      <c r="A44" s="1">
        <v>33</v>
      </c>
      <c r="B44" s="20"/>
      <c r="C44" s="4">
        <v>47</v>
      </c>
      <c r="D44" s="7" t="s">
        <v>18</v>
      </c>
      <c r="E44" s="3">
        <v>0</v>
      </c>
      <c r="F44" s="5">
        <f t="shared" si="3"/>
        <v>0</v>
      </c>
      <c r="G44" s="5">
        <f t="shared" si="4"/>
        <v>0</v>
      </c>
    </row>
    <row r="45" spans="1:7" ht="50.1" customHeight="1">
      <c r="A45" s="1">
        <v>34</v>
      </c>
      <c r="B45" s="18" t="s">
        <v>29</v>
      </c>
      <c r="C45" s="4">
        <v>12</v>
      </c>
      <c r="D45" s="7" t="s">
        <v>30</v>
      </c>
      <c r="E45" s="3">
        <v>0</v>
      </c>
      <c r="F45" s="5">
        <f t="shared" si="3"/>
        <v>0</v>
      </c>
      <c r="G45" s="5">
        <f t="shared" si="4"/>
        <v>0</v>
      </c>
    </row>
    <row r="46" spans="1:7" ht="50.1" customHeight="1">
      <c r="A46" s="1">
        <v>35</v>
      </c>
      <c r="B46" s="19"/>
      <c r="C46" s="4">
        <v>5</v>
      </c>
      <c r="D46" s="7" t="s">
        <v>31</v>
      </c>
      <c r="E46" s="3">
        <v>0</v>
      </c>
      <c r="F46" s="5">
        <f t="shared" si="3"/>
        <v>0</v>
      </c>
      <c r="G46" s="5">
        <f t="shared" si="4"/>
        <v>0</v>
      </c>
    </row>
    <row r="47" spans="1:7" ht="50.1" customHeight="1">
      <c r="A47" s="1">
        <v>36</v>
      </c>
      <c r="B47" s="19"/>
      <c r="C47" s="14">
        <v>0.5</v>
      </c>
      <c r="D47" s="7" t="s">
        <v>32</v>
      </c>
      <c r="E47" s="3">
        <v>0</v>
      </c>
      <c r="F47" s="5">
        <f t="shared" si="3"/>
        <v>0</v>
      </c>
      <c r="G47" s="5">
        <f t="shared" si="4"/>
        <v>0</v>
      </c>
    </row>
    <row r="48" spans="1:7" ht="50.1" customHeight="1">
      <c r="A48" s="1">
        <v>37</v>
      </c>
      <c r="B48" s="19"/>
      <c r="C48" s="14">
        <v>1.5</v>
      </c>
      <c r="D48" s="7" t="s">
        <v>33</v>
      </c>
      <c r="E48" s="3">
        <v>0</v>
      </c>
      <c r="F48" s="5">
        <f t="shared" si="3"/>
        <v>0</v>
      </c>
      <c r="G48" s="5">
        <f t="shared" si="4"/>
        <v>0</v>
      </c>
    </row>
    <row r="49" spans="1:7" ht="50.1" customHeight="1">
      <c r="A49" s="1">
        <v>38</v>
      </c>
      <c r="B49" s="20"/>
      <c r="C49" s="14">
        <v>0.6</v>
      </c>
      <c r="D49" s="7" t="s">
        <v>34</v>
      </c>
      <c r="E49" s="3">
        <v>0</v>
      </c>
      <c r="F49" s="5">
        <f t="shared" si="3"/>
        <v>0</v>
      </c>
      <c r="G49" s="5">
        <f t="shared" si="4"/>
        <v>0</v>
      </c>
    </row>
    <row r="50" spans="1:7" ht="50.1" customHeight="1">
      <c r="A50" s="21" t="s">
        <v>35</v>
      </c>
      <c r="B50" s="22"/>
      <c r="C50" s="22"/>
      <c r="D50" s="22"/>
      <c r="E50" s="22"/>
      <c r="F50" s="22"/>
      <c r="G50" s="23"/>
    </row>
    <row r="51" spans="1:7" ht="50.1" customHeight="1">
      <c r="A51" s="1">
        <v>39</v>
      </c>
      <c r="B51" s="18" t="s">
        <v>36</v>
      </c>
      <c r="C51" s="4">
        <v>12</v>
      </c>
      <c r="D51" s="7" t="s">
        <v>12</v>
      </c>
      <c r="E51" s="3">
        <v>0</v>
      </c>
      <c r="F51" s="5">
        <f t="shared" si="3"/>
        <v>0</v>
      </c>
      <c r="G51" s="5">
        <f t="shared" si="4"/>
        <v>0</v>
      </c>
    </row>
    <row r="52" spans="1:7" ht="50.1" customHeight="1">
      <c r="A52" s="1">
        <v>40</v>
      </c>
      <c r="B52" s="19"/>
      <c r="C52" s="4">
        <v>8</v>
      </c>
      <c r="D52" s="7" t="s">
        <v>17</v>
      </c>
      <c r="E52" s="3">
        <v>0</v>
      </c>
      <c r="F52" s="5">
        <f t="shared" si="3"/>
        <v>0</v>
      </c>
      <c r="G52" s="5">
        <f t="shared" si="4"/>
        <v>0</v>
      </c>
    </row>
    <row r="53" spans="1:7" ht="50.1" customHeight="1">
      <c r="A53" s="1">
        <v>41</v>
      </c>
      <c r="B53" s="20"/>
      <c r="C53" s="12"/>
      <c r="D53" s="7" t="s">
        <v>18</v>
      </c>
      <c r="E53" s="3">
        <v>0</v>
      </c>
      <c r="F53" s="13"/>
      <c r="G53" s="13"/>
    </row>
    <row r="54" spans="1:7" ht="50.1" customHeight="1">
      <c r="A54" s="15" t="s">
        <v>37</v>
      </c>
      <c r="B54" s="16"/>
      <c r="C54" s="16"/>
      <c r="D54" s="16"/>
      <c r="E54" s="17"/>
      <c r="F54" s="5">
        <f>SUM(F9:F14,F16:F33,F35:F40,F42:F49,F51:F53)</f>
        <v>0</v>
      </c>
      <c r="G54" s="5">
        <f>SUM(G9:G14,G16:G33,G35:G40,G42:G49,G51:G53)</f>
        <v>0</v>
      </c>
    </row>
    <row r="57" spans="1:7">
      <c r="C57" s="10" t="s">
        <v>38</v>
      </c>
      <c r="D57" s="11" t="s">
        <v>39</v>
      </c>
    </row>
    <row r="58" spans="1:7" ht="60.95" customHeight="1">
      <c r="B58" s="8" t="s">
        <v>40</v>
      </c>
      <c r="C58" s="9"/>
      <c r="D58" s="6"/>
    </row>
    <row r="59" spans="1:7" ht="60.95" customHeight="1">
      <c r="B59" s="8" t="s">
        <v>41</v>
      </c>
      <c r="C59" s="9"/>
      <c r="D59" s="6"/>
    </row>
    <row r="60" spans="1:7" ht="60.95" customHeight="1">
      <c r="B60" s="10" t="s">
        <v>42</v>
      </c>
      <c r="C60" s="9"/>
      <c r="D60" s="6"/>
    </row>
  </sheetData>
  <mergeCells count="26">
    <mergeCell ref="B9:B10"/>
    <mergeCell ref="B11:B12"/>
    <mergeCell ref="A7:G7"/>
    <mergeCell ref="A5:G5"/>
    <mergeCell ref="A1:G1"/>
    <mergeCell ref="A2:G2"/>
    <mergeCell ref="A4:G4"/>
    <mergeCell ref="A6:G6"/>
    <mergeCell ref="A3:G3"/>
    <mergeCell ref="B13:B14"/>
    <mergeCell ref="B16:B18"/>
    <mergeCell ref="B19:B21"/>
    <mergeCell ref="B22:B24"/>
    <mergeCell ref="B25:B27"/>
    <mergeCell ref="B28:B30"/>
    <mergeCell ref="A15:G15"/>
    <mergeCell ref="A41:G41"/>
    <mergeCell ref="B42:B44"/>
    <mergeCell ref="B45:B49"/>
    <mergeCell ref="A54:E54"/>
    <mergeCell ref="B31:B33"/>
    <mergeCell ref="A50:G50"/>
    <mergeCell ref="B51:B53"/>
    <mergeCell ref="A34:G34"/>
    <mergeCell ref="B35:B37"/>
    <mergeCell ref="B38:B40"/>
  </mergeCells>
  <pageMargins left="0.7" right="0.7" top="0.75" bottom="0.75" header="0.3" footer="0.3"/>
  <pageSetup paperSize="9" scale="62" fitToHeight="0" orientation="landscape" verticalDpi="0" r:id="rId1"/>
  <headerFooter>
    <oddFooter>&amp;C&amp;A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C53983162D364F83EEC43DD13C1EDF" ma:contentTypeVersion="13" ma:contentTypeDescription="Crée un document." ma:contentTypeScope="" ma:versionID="26617c36744775590b2114aa628ba020">
  <xsd:schema xmlns:xsd="http://www.w3.org/2001/XMLSchema" xmlns:xs="http://www.w3.org/2001/XMLSchema" xmlns:p="http://schemas.microsoft.com/office/2006/metadata/properties" xmlns:ns2="9b5e552c-62c5-4cc9-aca1-2ba5b305d1ba" xmlns:ns3="8f6d53e7-6a8c-4b32-a46a-0f6efb3773ee" targetNamespace="http://schemas.microsoft.com/office/2006/metadata/properties" ma:root="true" ma:fieldsID="3c684e2b26d558a269ceef5867537240" ns2:_="" ns3:_="">
    <xsd:import namespace="9b5e552c-62c5-4cc9-aca1-2ba5b305d1ba"/>
    <xsd:import namespace="8f6d53e7-6a8c-4b32-a46a-0f6efb3773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5e552c-62c5-4cc9-aca1-2ba5b305d1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691d351-a563-4d6d-b3c3-2ed6f3c9d66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6d53e7-6a8c-4b32-a46a-0f6efb3773e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deb8f8d-343e-43f3-95bf-2a993f426654}" ma:internalName="TaxCatchAll" ma:showField="CatchAllData" ma:web="8f6d53e7-6a8c-4b32-a46a-0f6efb3773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f6d53e7-6a8c-4b32-a46a-0f6efb3773ee" xsi:nil="true"/>
    <lcf76f155ced4ddcb4097134ff3c332f xmlns="9b5e552c-62c5-4cc9-aca1-2ba5b305d1b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063C2D3-26E3-40BA-959C-51034463D706}"/>
</file>

<file path=customXml/itemProps2.xml><?xml version="1.0" encoding="utf-8"?>
<ds:datastoreItem xmlns:ds="http://schemas.openxmlformats.org/officeDocument/2006/customXml" ds:itemID="{85D05550-A968-44F2-9A23-D654B3531D33}"/>
</file>

<file path=customXml/itemProps3.xml><?xml version="1.0" encoding="utf-8"?>
<ds:datastoreItem xmlns:ds="http://schemas.openxmlformats.org/officeDocument/2006/customXml" ds:itemID="{A8E18234-BF37-4051-A72A-45CB029AB82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AOUIDA  Nadia</dc:creator>
  <cp:keywords/>
  <dc:description/>
  <cp:lastModifiedBy>RAVON Sylvain</cp:lastModifiedBy>
  <cp:revision/>
  <dcterms:created xsi:type="dcterms:W3CDTF">2015-06-05T18:19:34Z</dcterms:created>
  <dcterms:modified xsi:type="dcterms:W3CDTF">2025-06-30T09:33:29Z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0x0101006FC53983162D364F83EEC43DD13C1EDF</vt:lpwstr>
  </property>
  <property fmtid="{D5CDD505-2E9C-101B-9397-08002B2CF9AE}" pid="3" name="MediaServiceImageTags">
    <vt:lpwstr/>
  </property>
</Properties>
</file>